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ThisWorkbook"/>
  <bookViews>
    <workbookView xWindow="0" yWindow="0" windowWidth="17190" windowHeight="8340"/>
  </bookViews>
  <sheets>
    <sheet name="粤港澳团队" sheetId="1" r:id="rId1"/>
    <sheet name="学科代码" sheetId="2" state="hidden" r:id="rId2"/>
    <sheet name="单位类型" sheetId="3" state="hidden" r:id="rId3"/>
  </sheets>
  <calcPr calcId="144525"/>
</workbook>
</file>

<file path=xl/calcChain.xml><?xml version="1.0" encoding="utf-8"?>
<calcChain xmlns="http://schemas.openxmlformats.org/spreadsheetml/2006/main">
  <c r="C94" i="2" l="1"/>
  <c r="C93" i="2"/>
  <c r="C92" i="2"/>
  <c r="C91" i="2"/>
  <c r="C90" i="2"/>
  <c r="C89" i="2"/>
  <c r="C88" i="2"/>
  <c r="C87" i="2"/>
  <c r="C86" i="2"/>
  <c r="C85" i="2"/>
  <c r="C84" i="2"/>
  <c r="C83" i="2"/>
  <c r="C82" i="2"/>
  <c r="C81" i="2"/>
  <c r="C80" i="2"/>
  <c r="C79" i="2"/>
  <c r="C78" i="2"/>
  <c r="C77" i="2"/>
  <c r="C76" i="2"/>
  <c r="C75" i="2"/>
  <c r="C74" i="2"/>
  <c r="C73" i="2"/>
  <c r="C72" i="2"/>
  <c r="C71" i="2"/>
  <c r="C70" i="2"/>
  <c r="C69" i="2"/>
  <c r="C68" i="2"/>
  <c r="C67" i="2"/>
  <c r="C66" i="2"/>
  <c r="C65" i="2"/>
  <c r="C64" i="2"/>
  <c r="C63" i="2"/>
  <c r="C62" i="2"/>
  <c r="C61" i="2"/>
  <c r="C60" i="2"/>
  <c r="C59" i="2"/>
  <c r="C58" i="2"/>
  <c r="C57" i="2"/>
  <c r="C56" i="2"/>
  <c r="C55" i="2"/>
  <c r="C54" i="2"/>
  <c r="C53" i="2"/>
  <c r="C52" i="2"/>
  <c r="C51" i="2"/>
  <c r="C50" i="2"/>
  <c r="C49" i="2"/>
  <c r="C48" i="2"/>
  <c r="C47" i="2"/>
  <c r="C46" i="2"/>
  <c r="C45" i="2"/>
  <c r="C44" i="2"/>
  <c r="C43" i="2"/>
  <c r="C42" i="2"/>
  <c r="C41" i="2"/>
  <c r="C40" i="2"/>
  <c r="C39" i="2"/>
  <c r="C38" i="2"/>
  <c r="C37" i="2"/>
  <c r="C36" i="2"/>
  <c r="C35" i="2"/>
  <c r="C34" i="2"/>
  <c r="C33" i="2"/>
  <c r="C32" i="2"/>
  <c r="C31" i="2"/>
  <c r="C30" i="2"/>
  <c r="C29" i="2"/>
  <c r="C28" i="2"/>
  <c r="C27" i="2"/>
  <c r="C26" i="2"/>
  <c r="C25" i="2"/>
  <c r="C24" i="2"/>
  <c r="C23" i="2"/>
  <c r="C22" i="2"/>
  <c r="C21" i="2"/>
  <c r="C20" i="2"/>
  <c r="C19" i="2"/>
  <c r="C18" i="2"/>
  <c r="C17" i="2"/>
  <c r="C16" i="2"/>
  <c r="C15" i="2"/>
  <c r="C14" i="2"/>
  <c r="C13" i="2"/>
  <c r="C12" i="2"/>
  <c r="C11" i="2"/>
  <c r="C10" i="2"/>
  <c r="C9" i="2"/>
  <c r="C8" i="2"/>
  <c r="C7" i="2"/>
  <c r="C6" i="2"/>
  <c r="C5" i="2"/>
  <c r="C4" i="2"/>
  <c r="C3" i="2"/>
  <c r="C2" i="2"/>
  <c r="C1" i="2"/>
</calcChain>
</file>

<file path=xl/sharedStrings.xml><?xml version="1.0" encoding="utf-8"?>
<sst xmlns="http://schemas.openxmlformats.org/spreadsheetml/2006/main" count="225" uniqueCount="224">
  <si>
    <t>附件2</t>
  </si>
  <si>
    <t>2020年广东省基础与应用基础研究基金佛山市联合基金粤港澳团队项目指南建议表</t>
  </si>
  <si>
    <t>（请在excel表格中增加，一个建议人仅限提交一项，每项建议一行，字号9号）</t>
  </si>
  <si>
    <t>序号</t>
  </si>
  <si>
    <t>依托单位</t>
  </si>
  <si>
    <t>单位类型</t>
  </si>
  <si>
    <t>建议人</t>
  </si>
  <si>
    <t>职称/职务</t>
  </si>
  <si>
    <t>所属学科领域与代码</t>
  </si>
  <si>
    <t>建议研究方向</t>
  </si>
  <si>
    <t>项目名称</t>
  </si>
  <si>
    <r>
      <rPr>
        <b/>
        <sz val="11"/>
        <color theme="1"/>
        <rFont val="宋体"/>
        <family val="3"/>
        <charset val="134"/>
      </rPr>
      <t>理由和背景
（</t>
    </r>
    <r>
      <rPr>
        <b/>
        <sz val="11"/>
        <color rgb="FFC00000"/>
        <rFont val="宋体"/>
        <family val="3"/>
        <charset val="134"/>
      </rPr>
      <t>200字以内</t>
    </r>
    <r>
      <rPr>
        <b/>
        <sz val="11"/>
        <color theme="1"/>
        <rFont val="宋体"/>
        <family val="3"/>
        <charset val="134"/>
      </rPr>
      <t>）</t>
    </r>
  </si>
  <si>
    <r>
      <rPr>
        <b/>
        <sz val="11"/>
        <color theme="1"/>
        <rFont val="宋体"/>
        <family val="3"/>
        <charset val="134"/>
      </rPr>
      <t>主要研究内容
（</t>
    </r>
    <r>
      <rPr>
        <b/>
        <sz val="11"/>
        <color rgb="FFC00000"/>
        <rFont val="宋体"/>
        <family val="3"/>
        <charset val="134"/>
      </rPr>
      <t>300字以内</t>
    </r>
    <r>
      <rPr>
        <b/>
        <sz val="11"/>
        <color theme="1"/>
        <rFont val="宋体"/>
        <family val="3"/>
        <charset val="134"/>
      </rPr>
      <t>）</t>
    </r>
  </si>
  <si>
    <r>
      <rPr>
        <b/>
        <sz val="11"/>
        <color theme="1"/>
        <rFont val="宋体"/>
        <family val="3"/>
        <charset val="134"/>
      </rPr>
      <t>主要目标
（</t>
    </r>
    <r>
      <rPr>
        <b/>
        <sz val="11"/>
        <color rgb="FFC00000"/>
        <rFont val="宋体"/>
        <family val="3"/>
        <charset val="134"/>
      </rPr>
      <t>200字以内</t>
    </r>
    <r>
      <rPr>
        <b/>
        <sz val="11"/>
        <color theme="1"/>
        <rFont val="宋体"/>
        <family val="3"/>
        <charset val="134"/>
      </rPr>
      <t>）</t>
    </r>
  </si>
  <si>
    <r>
      <rPr>
        <b/>
        <sz val="11"/>
        <color theme="1"/>
        <rFont val="宋体"/>
        <family val="3"/>
        <charset val="134"/>
      </rPr>
      <t>有能力承担的依托单位及研究基础（</t>
    </r>
    <r>
      <rPr>
        <b/>
        <sz val="11"/>
        <color rgb="FFC00000"/>
        <rFont val="宋体"/>
        <family val="3"/>
        <charset val="134"/>
      </rPr>
      <t>300字以内</t>
    </r>
    <r>
      <rPr>
        <b/>
        <sz val="11"/>
        <color theme="1"/>
        <rFont val="宋体"/>
        <family val="3"/>
        <charset val="134"/>
      </rPr>
      <t>）</t>
    </r>
  </si>
  <si>
    <r>
      <rPr>
        <b/>
        <sz val="11"/>
        <color theme="1"/>
        <rFont val="宋体"/>
        <family val="3"/>
        <charset val="134"/>
      </rPr>
      <t>合作单位及研究基础
（</t>
    </r>
    <r>
      <rPr>
        <b/>
        <sz val="11"/>
        <color rgb="FFC00000"/>
        <rFont val="宋体"/>
        <family val="3"/>
        <charset val="134"/>
      </rPr>
      <t>300字以内</t>
    </r>
    <r>
      <rPr>
        <b/>
        <sz val="11"/>
        <color theme="1"/>
        <rFont val="宋体"/>
        <family val="3"/>
        <charset val="134"/>
      </rPr>
      <t>）</t>
    </r>
  </si>
  <si>
    <t>备注</t>
  </si>
  <si>
    <t>案例</t>
  </si>
  <si>
    <t>中山大学</t>
  </si>
  <si>
    <t>高等院校</t>
  </si>
  <si>
    <t>陈**</t>
  </si>
  <si>
    <t>教授/院长</t>
  </si>
  <si>
    <t>H20 检验医学</t>
  </si>
  <si>
    <t>传染病毒快速诊断</t>
  </si>
  <si>
    <t>唾液检测新冠病毒的机理及临床技术研究</t>
  </si>
  <si>
    <t>传染病毒，如新冠肺炎疫情是一次重大突发公共卫生事件，对我国医疗卫生体系提出重大挑战，也对我国经济社会造成较大冲击。研究病毒的快速检测方法将为疫情防控起到重大作用。XXX</t>
  </si>
  <si>
    <t>通过研究检测新冠病毒的免疫学或分子生物学方法，建立通过唾液快速诊断新冠病毒感染的检测方法。XXX</t>
  </si>
  <si>
    <t>通过研究唾液检测新冠病毒的机理及临床技术，开发具有较好敏感性和特异性的快速诊断方法，为疫情防控提供安全快速的检测方法，也为其他的病毒感染的诊断提供理论依据。</t>
  </si>
  <si>
    <t>xx大学。该研究团队拥有研究人类病毒学的研究平台，主持国家自然科学基金项目**项，包括面上项目“***”，曾参加SARS临床诊治和研究，在新冠病毒检测方面积累了较丰富的经验。</t>
  </si>
  <si>
    <t>香港xxxx研究团队，澳门XXX研究团队在病毒学及检测方面研究具有国际领先技术及研究基础</t>
  </si>
  <si>
    <r>
      <rPr>
        <sz val="9"/>
        <color theme="1"/>
        <rFont val="宋体"/>
        <family val="3"/>
        <charset val="134"/>
      </rPr>
      <t>填表说明：1）</t>
    </r>
    <r>
      <rPr>
        <sz val="9"/>
        <color theme="1"/>
        <rFont val="宋体"/>
        <family val="3"/>
        <charset val="134"/>
      </rPr>
      <t>团队</t>
    </r>
    <r>
      <rPr>
        <sz val="9"/>
        <color theme="1"/>
        <rFont val="宋体"/>
        <family val="3"/>
        <charset val="134"/>
      </rPr>
      <t>项目资助强度为</t>
    </r>
    <r>
      <rPr>
        <sz val="9"/>
        <color theme="1"/>
        <rFont val="宋体"/>
        <family val="3"/>
        <charset val="134"/>
      </rPr>
      <t>2</t>
    </r>
    <r>
      <rPr>
        <sz val="9"/>
        <color theme="1"/>
        <rFont val="宋体"/>
        <family val="3"/>
        <charset val="134"/>
      </rPr>
      <t>00万元/项；2）学科领域代码、政策依据请从列表中选择；3）请严格按照规定字数填写；4）有能力承担的依托单位可以是提出指南建议单位，也可以是其他的省基金依托单位；</t>
    </r>
    <r>
      <rPr>
        <sz val="9"/>
        <color theme="1"/>
        <rFont val="宋体"/>
        <family val="3"/>
        <charset val="134"/>
      </rPr>
      <t>5</t>
    </r>
    <r>
      <rPr>
        <sz val="9"/>
        <color theme="1"/>
        <rFont val="宋体"/>
        <family val="3"/>
        <charset val="134"/>
      </rPr>
      <t>）</t>
    </r>
    <r>
      <rPr>
        <sz val="9"/>
        <color theme="1"/>
        <rFont val="宋体"/>
        <family val="3"/>
        <charset val="134"/>
      </rPr>
      <t>联合单位是指港澳地区联合的参与单位</t>
    </r>
    <r>
      <rPr>
        <sz val="9"/>
        <color theme="1"/>
        <rFont val="宋体"/>
        <family val="3"/>
        <charset val="134"/>
      </rPr>
      <t>；</t>
    </r>
    <r>
      <rPr>
        <sz val="9"/>
        <color theme="1"/>
        <rFont val="宋体"/>
        <family val="3"/>
        <charset val="134"/>
      </rPr>
      <t>6</t>
    </r>
    <r>
      <rPr>
        <sz val="9"/>
        <color theme="1"/>
        <rFont val="宋体"/>
        <family val="3"/>
        <charset val="134"/>
      </rPr>
      <t>）未尽事宜，可在备注中说明。</t>
    </r>
  </si>
  <si>
    <t>A</t>
  </si>
  <si>
    <t>数理</t>
  </si>
  <si>
    <t>A01</t>
  </si>
  <si>
    <t>数学</t>
  </si>
  <si>
    <t>A02</t>
  </si>
  <si>
    <t>力学</t>
  </si>
  <si>
    <t>A03</t>
  </si>
  <si>
    <t>天文学</t>
  </si>
  <si>
    <t>A04</t>
  </si>
  <si>
    <t>物理学Ⅰ</t>
  </si>
  <si>
    <t>A05</t>
  </si>
  <si>
    <t>物理学Ⅱ</t>
  </si>
  <si>
    <t>B</t>
  </si>
  <si>
    <t>化学</t>
  </si>
  <si>
    <t>B01</t>
  </si>
  <si>
    <t>无机化学</t>
  </si>
  <si>
    <t>B02</t>
  </si>
  <si>
    <t>有机化学</t>
  </si>
  <si>
    <t>B03</t>
  </si>
  <si>
    <t>物理化学</t>
  </si>
  <si>
    <t>B04</t>
  </si>
  <si>
    <t>高分子科学</t>
  </si>
  <si>
    <t>B05</t>
  </si>
  <si>
    <t>分析化学</t>
  </si>
  <si>
    <t>B06</t>
  </si>
  <si>
    <t>化学工程及工业化学</t>
  </si>
  <si>
    <t>B07</t>
  </si>
  <si>
    <t>环境化学</t>
  </si>
  <si>
    <t>C</t>
  </si>
  <si>
    <t>生命</t>
  </si>
  <si>
    <t>C01</t>
  </si>
  <si>
    <t>微生物学</t>
  </si>
  <si>
    <t>C02</t>
  </si>
  <si>
    <t>植物学</t>
  </si>
  <si>
    <t>C03</t>
  </si>
  <si>
    <t>生态学</t>
  </si>
  <si>
    <t>C04</t>
  </si>
  <si>
    <t>动物学</t>
  </si>
  <si>
    <t>C05</t>
  </si>
  <si>
    <t>生物物理、生物化学与分子生物学</t>
  </si>
  <si>
    <t>C06</t>
  </si>
  <si>
    <t>遗传学与生物信息学</t>
  </si>
  <si>
    <t>C07</t>
  </si>
  <si>
    <t>细胞生物学</t>
  </si>
  <si>
    <t>C08</t>
  </si>
  <si>
    <t>免疫学</t>
  </si>
  <si>
    <t>C09</t>
  </si>
  <si>
    <t>神经科学、认知科学与心理学</t>
  </si>
  <si>
    <t>C10</t>
  </si>
  <si>
    <t>生物力学与组织工程学</t>
  </si>
  <si>
    <t>C11</t>
  </si>
  <si>
    <t>生理学与整合生物学</t>
  </si>
  <si>
    <t>C12</t>
  </si>
  <si>
    <t>发育生物学与生殖生物学</t>
  </si>
  <si>
    <t>C13</t>
  </si>
  <si>
    <t>农学基础与作物学</t>
  </si>
  <si>
    <t>C14</t>
  </si>
  <si>
    <t>植物保护学</t>
  </si>
  <si>
    <t>C15</t>
  </si>
  <si>
    <t>园艺学与植物营养学</t>
  </si>
  <si>
    <t>C16</t>
  </si>
  <si>
    <t>林学</t>
  </si>
  <si>
    <t>C17</t>
  </si>
  <si>
    <t>畜牧学与草地科学</t>
  </si>
  <si>
    <t>C18</t>
  </si>
  <si>
    <t>兽医学</t>
  </si>
  <si>
    <t>C19</t>
  </si>
  <si>
    <t>水产学</t>
  </si>
  <si>
    <t>C20</t>
  </si>
  <si>
    <t>食品科学</t>
  </si>
  <si>
    <t>D</t>
  </si>
  <si>
    <t>地球</t>
  </si>
  <si>
    <t>D01</t>
  </si>
  <si>
    <t>地理学</t>
  </si>
  <si>
    <t>D02</t>
  </si>
  <si>
    <t>地质学</t>
  </si>
  <si>
    <t>D03</t>
  </si>
  <si>
    <t>地球化学</t>
  </si>
  <si>
    <t>D04</t>
  </si>
  <si>
    <t>地球物理学和空间物理学</t>
  </si>
  <si>
    <t>D05</t>
  </si>
  <si>
    <t>大气科学</t>
  </si>
  <si>
    <t>D06</t>
  </si>
  <si>
    <t>海洋科学</t>
  </si>
  <si>
    <t>E</t>
  </si>
  <si>
    <t>工材</t>
  </si>
  <si>
    <t>E01</t>
  </si>
  <si>
    <t>金属材料</t>
  </si>
  <si>
    <t>E02</t>
  </si>
  <si>
    <t>无机非金属材料</t>
  </si>
  <si>
    <t>E03</t>
  </si>
  <si>
    <t>有机高分子材料</t>
  </si>
  <si>
    <t>E04</t>
  </si>
  <si>
    <t>冶金与矿业</t>
  </si>
  <si>
    <t>E05</t>
  </si>
  <si>
    <t>机械工程</t>
  </si>
  <si>
    <t>E06</t>
  </si>
  <si>
    <t>工程热物理与能源利用</t>
  </si>
  <si>
    <t>E07</t>
  </si>
  <si>
    <t>电气科学与工程</t>
  </si>
  <si>
    <t>E08</t>
  </si>
  <si>
    <t>建筑环境与结构工程</t>
  </si>
  <si>
    <t>E09</t>
  </si>
  <si>
    <t>水利科学与海洋工程</t>
  </si>
  <si>
    <t>F</t>
  </si>
  <si>
    <t>信息</t>
  </si>
  <si>
    <t>F01</t>
  </si>
  <si>
    <t>电子学与信息系统</t>
  </si>
  <si>
    <t>F02</t>
  </si>
  <si>
    <t>计算机科学</t>
  </si>
  <si>
    <t>F03</t>
  </si>
  <si>
    <t>自动化</t>
  </si>
  <si>
    <t>F04</t>
  </si>
  <si>
    <t>半导体科学与信息器件</t>
  </si>
  <si>
    <t>F05</t>
  </si>
  <si>
    <t>光学和光电子学</t>
  </si>
  <si>
    <t>G</t>
  </si>
  <si>
    <t>管理</t>
  </si>
  <si>
    <t>G01</t>
  </si>
  <si>
    <t>管理科学与工程</t>
  </si>
  <si>
    <t>G02</t>
  </si>
  <si>
    <t>工商管理</t>
  </si>
  <si>
    <t>G03</t>
  </si>
  <si>
    <t>宏观管理与政策</t>
  </si>
  <si>
    <t>H</t>
  </si>
  <si>
    <t>医学</t>
  </si>
  <si>
    <t>H01</t>
  </si>
  <si>
    <t>呼吸系统</t>
  </si>
  <si>
    <t>H02</t>
  </si>
  <si>
    <t>循环系统</t>
  </si>
  <si>
    <t>H03</t>
  </si>
  <si>
    <t>消化系统</t>
  </si>
  <si>
    <t>H04</t>
  </si>
  <si>
    <r>
      <rPr>
        <b/>
        <sz val="11"/>
        <rFont val="宋体"/>
        <family val="3"/>
        <charset val="134"/>
      </rPr>
      <t>生殖系统</t>
    </r>
    <r>
      <rPr>
        <b/>
        <sz val="11"/>
        <rFont val="Segoe UI"/>
        <family val="2"/>
      </rPr>
      <t>/</t>
    </r>
    <r>
      <rPr>
        <b/>
        <sz val="11"/>
        <rFont val="宋体"/>
        <family val="3"/>
        <charset val="134"/>
      </rPr>
      <t>围生医学</t>
    </r>
    <r>
      <rPr>
        <b/>
        <sz val="11"/>
        <rFont val="Segoe UI"/>
        <family val="2"/>
      </rPr>
      <t>/</t>
    </r>
    <r>
      <rPr>
        <b/>
        <sz val="11"/>
        <rFont val="宋体"/>
        <family val="3"/>
        <charset val="134"/>
      </rPr>
      <t>新生儿</t>
    </r>
  </si>
  <si>
    <t>H05</t>
  </si>
  <si>
    <t>泌尿系统</t>
  </si>
  <si>
    <t>H06</t>
  </si>
  <si>
    <t>运动系统</t>
  </si>
  <si>
    <t>H07</t>
  </si>
  <si>
    <r>
      <rPr>
        <b/>
        <sz val="11"/>
        <rFont val="宋体"/>
        <family val="3"/>
        <charset val="134"/>
      </rPr>
      <t>内分泌系统</t>
    </r>
    <r>
      <rPr>
        <b/>
        <sz val="11"/>
        <rFont val="Segoe UI"/>
        <family val="2"/>
      </rPr>
      <t>/</t>
    </r>
    <r>
      <rPr>
        <b/>
        <sz val="11"/>
        <rFont val="宋体"/>
        <family val="3"/>
        <charset val="134"/>
      </rPr>
      <t>代谢和营养支持</t>
    </r>
  </si>
  <si>
    <t>H08</t>
  </si>
  <si>
    <t>血液系统</t>
  </si>
  <si>
    <t>H09</t>
  </si>
  <si>
    <t>神经系统和精神疾病</t>
  </si>
  <si>
    <t>H10</t>
  </si>
  <si>
    <t>医学免疫学</t>
  </si>
  <si>
    <t>H11</t>
  </si>
  <si>
    <t>皮肤及其附属器</t>
  </si>
  <si>
    <t>H12</t>
  </si>
  <si>
    <t>眼科学</t>
  </si>
  <si>
    <t>H13</t>
  </si>
  <si>
    <t>耳鼻咽喉头颈科学</t>
  </si>
  <si>
    <t>H14</t>
  </si>
  <si>
    <t>口腔颅颌面科学</t>
  </si>
  <si>
    <t>H15</t>
  </si>
  <si>
    <r>
      <rPr>
        <b/>
        <sz val="11"/>
        <rFont val="宋体"/>
        <family val="3"/>
        <charset val="134"/>
      </rPr>
      <t>急重症医学</t>
    </r>
    <r>
      <rPr>
        <b/>
        <sz val="11"/>
        <rFont val="Segoe UI"/>
        <family val="2"/>
      </rPr>
      <t>/</t>
    </r>
    <r>
      <rPr>
        <b/>
        <sz val="11"/>
        <rFont val="宋体"/>
        <family val="3"/>
        <charset val="134"/>
      </rPr>
      <t>创伤</t>
    </r>
    <r>
      <rPr>
        <b/>
        <sz val="11"/>
        <rFont val="Segoe UI"/>
        <family val="2"/>
      </rPr>
      <t>/</t>
    </r>
    <r>
      <rPr>
        <b/>
        <sz val="11"/>
        <rFont val="宋体"/>
        <family val="3"/>
        <charset val="134"/>
      </rPr>
      <t>烧伤</t>
    </r>
    <r>
      <rPr>
        <b/>
        <sz val="11"/>
        <rFont val="Segoe UI"/>
        <family val="2"/>
      </rPr>
      <t>/</t>
    </r>
    <r>
      <rPr>
        <b/>
        <sz val="11"/>
        <rFont val="宋体"/>
        <family val="3"/>
        <charset val="134"/>
      </rPr>
      <t>整形</t>
    </r>
  </si>
  <si>
    <t>H16</t>
  </si>
  <si>
    <t>肿瘤学</t>
  </si>
  <si>
    <t>H17</t>
  </si>
  <si>
    <t>康复医学</t>
  </si>
  <si>
    <t>H18</t>
  </si>
  <si>
    <t>影像医学与生物医学工程</t>
  </si>
  <si>
    <t>H19</t>
  </si>
  <si>
    <r>
      <rPr>
        <b/>
        <sz val="11"/>
        <rFont val="宋体"/>
        <family val="3"/>
        <charset val="134"/>
      </rPr>
      <t>医学病原微生物与感染</t>
    </r>
    <r>
      <rPr>
        <b/>
        <sz val="11"/>
        <rFont val="Segoe UI"/>
        <family val="2"/>
      </rPr>
      <t xml:space="preserve"> </t>
    </r>
  </si>
  <si>
    <t>H20</t>
  </si>
  <si>
    <t>检验医学</t>
  </si>
  <si>
    <t>H21</t>
  </si>
  <si>
    <t>特种医学</t>
  </si>
  <si>
    <t>H22</t>
  </si>
  <si>
    <t>放射医学</t>
  </si>
  <si>
    <t>H23</t>
  </si>
  <si>
    <t>法医学</t>
  </si>
  <si>
    <t>H24</t>
  </si>
  <si>
    <r>
      <rPr>
        <b/>
        <sz val="11"/>
        <rFont val="宋体"/>
        <family val="3"/>
        <charset val="134"/>
      </rPr>
      <t>地方病学</t>
    </r>
    <r>
      <rPr>
        <b/>
        <sz val="11"/>
        <rFont val="Segoe UI"/>
        <family val="2"/>
      </rPr>
      <t>/</t>
    </r>
    <r>
      <rPr>
        <b/>
        <sz val="11"/>
        <rFont val="宋体"/>
        <family val="3"/>
        <charset val="134"/>
      </rPr>
      <t>职业病学</t>
    </r>
  </si>
  <si>
    <t>H25</t>
  </si>
  <si>
    <t>老年医学</t>
  </si>
  <si>
    <t>H26</t>
  </si>
  <si>
    <t>预防医学</t>
  </si>
  <si>
    <t>H27</t>
  </si>
  <si>
    <t>中医学</t>
  </si>
  <si>
    <t>H28</t>
  </si>
  <si>
    <t>中药学</t>
  </si>
  <si>
    <t>H29</t>
  </si>
  <si>
    <t>中西医结合</t>
  </si>
  <si>
    <t>H30</t>
  </si>
  <si>
    <t>药物学</t>
  </si>
  <si>
    <t>H31</t>
  </si>
  <si>
    <t>药理学</t>
  </si>
  <si>
    <t>科研院所</t>
  </si>
  <si>
    <t>医院</t>
  </si>
  <si>
    <t>实验室</t>
  </si>
  <si>
    <t>企业</t>
  </si>
  <si>
    <t>其他</t>
  </si>
</sst>
</file>

<file path=xl/styles.xml><?xml version="1.0" encoding="utf-8"?>
<styleSheet xmlns="http://schemas.openxmlformats.org/spreadsheetml/2006/main" xmlns:mc="http://schemas.openxmlformats.org/markup-compatibility/2006" xmlns:x14ac="http://schemas.microsoft.com/office/spreadsheetml/2009/9/ac" mc:Ignorable="x14ac">
  <fonts count="17">
    <font>
      <sz val="11"/>
      <color theme="1"/>
      <name val="宋体"/>
      <charset val="134"/>
      <scheme val="minor"/>
    </font>
    <font>
      <sz val="10.5"/>
      <color theme="1"/>
      <name val="宋体"/>
      <family val="3"/>
      <charset val="134"/>
    </font>
    <font>
      <sz val="9"/>
      <name val="Segoe UI"/>
      <family val="2"/>
    </font>
    <font>
      <b/>
      <sz val="14"/>
      <name val="Segoe UI"/>
      <family val="2"/>
    </font>
    <font>
      <b/>
      <sz val="14"/>
      <name val="宋体"/>
      <family val="3"/>
      <charset val="134"/>
    </font>
    <font>
      <b/>
      <sz val="11"/>
      <name val="Segoe UI"/>
      <family val="2"/>
    </font>
    <font>
      <b/>
      <sz val="11"/>
      <name val="宋体"/>
      <family val="3"/>
      <charset val="134"/>
    </font>
    <font>
      <b/>
      <sz val="11"/>
      <color theme="1"/>
      <name val="宋体"/>
      <family val="3"/>
      <charset val="134"/>
      <scheme val="minor"/>
    </font>
    <font>
      <sz val="9"/>
      <color rgb="FFC00000"/>
      <name val="宋体"/>
      <family val="3"/>
      <charset val="134"/>
      <scheme val="minor"/>
    </font>
    <font>
      <sz val="9"/>
      <name val="宋体"/>
      <family val="3"/>
      <charset val="134"/>
      <scheme val="minor"/>
    </font>
    <font>
      <sz val="9"/>
      <color theme="1"/>
      <name val="宋体"/>
      <family val="3"/>
      <charset val="134"/>
      <scheme val="minor"/>
    </font>
    <font>
      <b/>
      <sz val="18"/>
      <color theme="1"/>
      <name val="宋体"/>
      <family val="3"/>
      <charset val="134"/>
      <scheme val="minor"/>
    </font>
    <font>
      <sz val="14"/>
      <color rgb="FFC00000"/>
      <name val="宋体"/>
      <family val="3"/>
      <charset val="134"/>
      <scheme val="minor"/>
    </font>
    <font>
      <b/>
      <sz val="11"/>
      <color theme="1"/>
      <name val="宋体"/>
      <family val="3"/>
      <charset val="134"/>
    </font>
    <font>
      <b/>
      <sz val="11"/>
      <color rgb="FFC00000"/>
      <name val="宋体"/>
      <family val="3"/>
      <charset val="134"/>
    </font>
    <font>
      <sz val="9"/>
      <color theme="1"/>
      <name val="宋体"/>
      <family val="3"/>
      <charset val="134"/>
    </font>
    <font>
      <sz val="16"/>
      <color theme="1"/>
      <name val="黑体"/>
      <family val="3"/>
      <charset val="134"/>
    </font>
  </fonts>
  <fills count="3">
    <fill>
      <patternFill patternType="none"/>
    </fill>
    <fill>
      <patternFill patternType="gray125"/>
    </fill>
    <fill>
      <patternFill patternType="solid">
        <fgColor rgb="FFFFFF0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alignment vertical="center"/>
    </xf>
  </cellStyleXfs>
  <cellXfs count="34">
    <xf numFmtId="0" fontId="0" fillId="0" borderId="0" xfId="0">
      <alignment vertical="center"/>
    </xf>
    <xf numFmtId="0" fontId="1" fillId="0" borderId="0" xfId="0" applyFont="1" applyAlignment="1">
      <alignment horizontal="justify" vertical="center"/>
    </xf>
    <xf numFmtId="0" fontId="2" fillId="0" borderId="0" xfId="0" applyFont="1" applyFill="1" applyBorder="1" applyAlignment="1"/>
    <xf numFmtId="0" fontId="3" fillId="2" borderId="0" xfId="0" applyFont="1" applyFill="1" applyBorder="1" applyAlignment="1"/>
    <xf numFmtId="0" fontId="4" fillId="2" borderId="0" xfId="0" applyFont="1" applyFill="1" applyBorder="1" applyAlignment="1"/>
    <xf numFmtId="0" fontId="5" fillId="0" borderId="0" xfId="0" applyFont="1" applyFill="1" applyBorder="1" applyAlignment="1"/>
    <xf numFmtId="0" fontId="6" fillId="0" borderId="0" xfId="0" applyFont="1" applyFill="1" applyBorder="1" applyAlignment="1"/>
    <xf numFmtId="0" fontId="7" fillId="0" borderId="0" xfId="0" applyFont="1" applyAlignment="1">
      <alignment horizontal="center" vertical="center" wrapText="1"/>
    </xf>
    <xf numFmtId="0" fontId="8" fillId="0" borderId="0" xfId="0" applyFont="1" applyAlignment="1">
      <alignment vertical="center" wrapText="1"/>
    </xf>
    <xf numFmtId="0" fontId="9" fillId="0" borderId="0" xfId="0" applyFont="1" applyAlignment="1">
      <alignment vertical="center" wrapText="1"/>
    </xf>
    <xf numFmtId="0" fontId="10" fillId="0" borderId="0" xfId="0" applyFont="1" applyAlignment="1">
      <alignment vertical="center" wrapText="1"/>
    </xf>
    <xf numFmtId="0" fontId="10" fillId="0" borderId="0" xfId="0" applyFont="1">
      <alignment vertical="center"/>
    </xf>
    <xf numFmtId="0" fontId="0" fillId="0" borderId="0" xfId="0" applyFont="1" applyFill="1">
      <alignment vertical="center"/>
    </xf>
    <xf numFmtId="0" fontId="7" fillId="0" borderId="1" xfId="0" applyFont="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8" fillId="0" borderId="1" xfId="0" applyFont="1" applyFill="1" applyBorder="1" applyAlignment="1">
      <alignment horizontal="center" vertical="center" wrapText="1"/>
    </xf>
    <xf numFmtId="0" fontId="8" fillId="0" borderId="1" xfId="0" applyFont="1" applyBorder="1" applyAlignment="1">
      <alignment vertical="center" wrapText="1"/>
    </xf>
    <xf numFmtId="0" fontId="8" fillId="0" borderId="1" xfId="0" applyFont="1" applyFill="1" applyBorder="1" applyAlignment="1">
      <alignment vertical="center" wrapText="1"/>
    </xf>
    <xf numFmtId="0" fontId="9" fillId="0" borderId="1" xfId="0" applyFont="1" applyBorder="1" applyAlignment="1">
      <alignment horizontal="center" vertical="center" wrapText="1"/>
    </xf>
    <xf numFmtId="0" fontId="9" fillId="0" borderId="1" xfId="0" applyFont="1" applyFill="1" applyBorder="1" applyAlignment="1">
      <alignment horizontal="center" vertical="center" wrapText="1"/>
    </xf>
    <xf numFmtId="0" fontId="9" fillId="0" borderId="1" xfId="0" applyFont="1" applyBorder="1" applyAlignment="1">
      <alignment vertical="center" wrapText="1"/>
    </xf>
    <xf numFmtId="0" fontId="9" fillId="0" borderId="1" xfId="0" applyFont="1" applyFill="1" applyBorder="1" applyAlignment="1">
      <alignment vertical="center" wrapText="1"/>
    </xf>
    <xf numFmtId="0" fontId="10" fillId="0" borderId="0" xfId="0" applyFont="1" applyFill="1" applyAlignment="1">
      <alignment vertical="center" wrapText="1"/>
    </xf>
    <xf numFmtId="0" fontId="10" fillId="0" borderId="0" xfId="0" applyFont="1" applyFill="1">
      <alignment vertical="center"/>
    </xf>
    <xf numFmtId="0" fontId="8" fillId="0" borderId="1" xfId="0" applyFont="1" applyBorder="1" applyAlignment="1">
      <alignment vertical="top" wrapText="1"/>
    </xf>
    <xf numFmtId="0" fontId="8" fillId="0" borderId="1" xfId="0" applyFont="1" applyFill="1" applyBorder="1" applyAlignment="1">
      <alignment vertical="top" wrapText="1"/>
    </xf>
    <xf numFmtId="0" fontId="9" fillId="0" borderId="1" xfId="0" applyFont="1" applyBorder="1" applyAlignment="1">
      <alignment vertical="top" wrapText="1"/>
    </xf>
    <xf numFmtId="0" fontId="9" fillId="0" borderId="1" xfId="0" applyFont="1" applyFill="1" applyBorder="1" applyAlignment="1">
      <alignment vertical="top" wrapText="1"/>
    </xf>
    <xf numFmtId="0" fontId="11" fillId="0" borderId="0" xfId="0" applyFont="1" applyAlignment="1">
      <alignment vertical="center"/>
    </xf>
    <xf numFmtId="0" fontId="12" fillId="0" borderId="0" xfId="0" applyFont="1" applyAlignment="1">
      <alignment horizontal="left" vertical="center" wrapText="1"/>
    </xf>
    <xf numFmtId="0" fontId="10" fillId="0" borderId="0" xfId="0" applyFont="1" applyAlignment="1">
      <alignment horizontal="left" vertical="center" wrapText="1"/>
    </xf>
    <xf numFmtId="0" fontId="10" fillId="0" borderId="0" xfId="0" applyFont="1" applyAlignment="1">
      <alignment horizontal="left" vertical="center"/>
    </xf>
    <xf numFmtId="0" fontId="16" fillId="0" borderId="0" xfId="0" applyFont="1" applyAlignment="1">
      <alignment vertical="center"/>
    </xf>
  </cellXfs>
  <cellStyles count="1">
    <cellStyle name="常规" xfId="0" builtinId="0"/>
  </cellStyles>
  <dxfs count="0"/>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pageSetUpPr fitToPage="1"/>
  </sheetPr>
  <dimension ref="A1:N63"/>
  <sheetViews>
    <sheetView tabSelected="1" workbookViewId="0">
      <selection sqref="A1:B1"/>
    </sheetView>
  </sheetViews>
  <sheetFormatPr defaultColWidth="9" defaultRowHeight="13.5"/>
  <cols>
    <col min="1" max="1" width="5.875" customWidth="1"/>
    <col min="2" max="3" width="10.75" customWidth="1"/>
    <col min="4" max="4" width="7.5" customWidth="1"/>
    <col min="5" max="5" width="8.875" customWidth="1"/>
    <col min="6" max="6" width="13" style="12" customWidth="1"/>
    <col min="7" max="7" width="10.25" customWidth="1"/>
    <col min="8" max="8" width="12.75" style="12" customWidth="1"/>
    <col min="9" max="9" width="25.625" customWidth="1"/>
    <col min="10" max="10" width="28.875" customWidth="1"/>
    <col min="11" max="11" width="25.625" customWidth="1"/>
    <col min="12" max="13" width="24.625" customWidth="1"/>
    <col min="14" max="14" width="13.75" customWidth="1"/>
  </cols>
  <sheetData>
    <row r="1" spans="1:14" ht="20.25">
      <c r="A1" s="33" t="s">
        <v>0</v>
      </c>
      <c r="B1" s="33"/>
    </row>
    <row r="2" spans="1:14" ht="48" customHeight="1">
      <c r="A2" s="29" t="s">
        <v>1</v>
      </c>
      <c r="B2" s="29"/>
      <c r="C2" s="29"/>
      <c r="D2" s="29"/>
      <c r="E2" s="29"/>
      <c r="F2" s="29"/>
      <c r="G2" s="29"/>
      <c r="H2" s="29"/>
      <c r="I2" s="29"/>
      <c r="J2" s="29"/>
      <c r="K2" s="30" t="s">
        <v>2</v>
      </c>
      <c r="L2" s="30"/>
      <c r="M2" s="30"/>
    </row>
    <row r="3" spans="1:14" s="7" customFormat="1" ht="42.6" customHeight="1">
      <c r="A3" s="13" t="s">
        <v>3</v>
      </c>
      <c r="B3" s="13" t="s">
        <v>4</v>
      </c>
      <c r="C3" s="13" t="s">
        <v>5</v>
      </c>
      <c r="D3" s="13" t="s">
        <v>6</v>
      </c>
      <c r="E3" s="13" t="s">
        <v>7</v>
      </c>
      <c r="F3" s="14" t="s">
        <v>8</v>
      </c>
      <c r="G3" s="13" t="s">
        <v>9</v>
      </c>
      <c r="H3" s="14" t="s">
        <v>10</v>
      </c>
      <c r="I3" s="13" t="s">
        <v>11</v>
      </c>
      <c r="J3" s="13" t="s">
        <v>12</v>
      </c>
      <c r="K3" s="13" t="s">
        <v>13</v>
      </c>
      <c r="L3" s="13" t="s">
        <v>14</v>
      </c>
      <c r="M3" s="13" t="s">
        <v>15</v>
      </c>
      <c r="N3" s="13" t="s">
        <v>16</v>
      </c>
    </row>
    <row r="4" spans="1:14" s="8" customFormat="1" ht="67.5">
      <c r="A4" s="15" t="s">
        <v>17</v>
      </c>
      <c r="B4" s="15" t="s">
        <v>18</v>
      </c>
      <c r="C4" s="15" t="s">
        <v>19</v>
      </c>
      <c r="D4" s="15" t="s">
        <v>20</v>
      </c>
      <c r="E4" s="15" t="s">
        <v>21</v>
      </c>
      <c r="F4" s="16" t="s">
        <v>22</v>
      </c>
      <c r="G4" s="17" t="s">
        <v>23</v>
      </c>
      <c r="H4" s="18" t="s">
        <v>24</v>
      </c>
      <c r="I4" s="25" t="s">
        <v>25</v>
      </c>
      <c r="J4" s="26" t="s">
        <v>26</v>
      </c>
      <c r="K4" s="25" t="s">
        <v>27</v>
      </c>
      <c r="L4" s="25" t="s">
        <v>28</v>
      </c>
      <c r="M4" s="25" t="s">
        <v>29</v>
      </c>
      <c r="N4" s="17"/>
    </row>
    <row r="5" spans="1:14" s="9" customFormat="1" ht="11.25">
      <c r="A5" s="19"/>
      <c r="B5" s="19"/>
      <c r="C5" s="19"/>
      <c r="D5" s="19"/>
      <c r="E5" s="19"/>
      <c r="F5" s="20"/>
      <c r="G5" s="21"/>
      <c r="H5" s="22"/>
      <c r="I5" s="27"/>
      <c r="J5" s="28"/>
      <c r="K5" s="27"/>
      <c r="L5" s="27"/>
      <c r="M5" s="27"/>
      <c r="N5" s="21"/>
    </row>
    <row r="6" spans="1:14" s="9" customFormat="1" ht="11.25">
      <c r="A6" s="19"/>
      <c r="B6" s="19"/>
      <c r="C6" s="19"/>
      <c r="D6" s="19"/>
      <c r="E6" s="19"/>
      <c r="F6" s="20"/>
      <c r="G6" s="21"/>
      <c r="H6" s="22"/>
      <c r="I6" s="27"/>
      <c r="J6" s="28"/>
      <c r="K6" s="27"/>
      <c r="L6" s="27"/>
      <c r="M6" s="27"/>
      <c r="N6" s="21"/>
    </row>
    <row r="7" spans="1:14" s="9" customFormat="1" ht="11.25">
      <c r="A7" s="19"/>
      <c r="B7" s="19"/>
      <c r="C7" s="19"/>
      <c r="D7" s="19"/>
      <c r="E7" s="19"/>
      <c r="F7" s="20"/>
      <c r="G7" s="21"/>
      <c r="H7" s="22"/>
      <c r="I7" s="27"/>
      <c r="J7" s="28"/>
      <c r="K7" s="27"/>
      <c r="L7" s="27"/>
      <c r="M7" s="27"/>
      <c r="N7" s="21"/>
    </row>
    <row r="8" spans="1:14" s="9" customFormat="1" ht="11.25">
      <c r="A8" s="19"/>
      <c r="B8" s="19"/>
      <c r="C8" s="19"/>
      <c r="D8" s="19"/>
      <c r="E8" s="19"/>
      <c r="F8" s="20"/>
      <c r="G8" s="21"/>
      <c r="H8" s="22"/>
      <c r="I8" s="27"/>
      <c r="J8" s="28"/>
      <c r="K8" s="27"/>
      <c r="L8" s="27"/>
      <c r="M8" s="27"/>
      <c r="N8" s="21"/>
    </row>
    <row r="9" spans="1:14" s="9" customFormat="1" ht="11.25">
      <c r="A9" s="19"/>
      <c r="B9" s="19"/>
      <c r="C9" s="19"/>
      <c r="D9" s="19"/>
      <c r="E9" s="19"/>
      <c r="F9" s="20"/>
      <c r="G9" s="21"/>
      <c r="H9" s="22"/>
      <c r="I9" s="27"/>
      <c r="J9" s="28"/>
      <c r="K9" s="27"/>
      <c r="L9" s="27"/>
      <c r="M9" s="27"/>
      <c r="N9" s="21"/>
    </row>
    <row r="10" spans="1:14" s="9" customFormat="1" ht="11.25">
      <c r="A10" s="19"/>
      <c r="B10" s="19"/>
      <c r="C10" s="19"/>
      <c r="D10" s="19"/>
      <c r="E10" s="19"/>
      <c r="F10" s="20"/>
      <c r="G10" s="21"/>
      <c r="H10" s="22"/>
      <c r="I10" s="27"/>
      <c r="J10" s="28"/>
      <c r="K10" s="27"/>
      <c r="L10" s="27"/>
      <c r="M10" s="27"/>
      <c r="N10" s="21"/>
    </row>
    <row r="11" spans="1:14" s="9" customFormat="1" ht="11.25">
      <c r="A11" s="19"/>
      <c r="B11" s="19"/>
      <c r="C11" s="19"/>
      <c r="D11" s="19"/>
      <c r="E11" s="19"/>
      <c r="F11" s="20"/>
      <c r="G11" s="21"/>
      <c r="H11" s="22"/>
      <c r="I11" s="27"/>
      <c r="J11" s="28"/>
      <c r="K11" s="27"/>
      <c r="L11" s="27"/>
      <c r="M11" s="27"/>
      <c r="N11" s="21"/>
    </row>
    <row r="12" spans="1:14" s="9" customFormat="1" ht="11.25">
      <c r="A12" s="19"/>
      <c r="B12" s="19"/>
      <c r="C12" s="19"/>
      <c r="D12" s="19"/>
      <c r="E12" s="19"/>
      <c r="F12" s="20"/>
      <c r="G12" s="21"/>
      <c r="H12" s="22"/>
      <c r="I12" s="27"/>
      <c r="J12" s="28"/>
      <c r="K12" s="27"/>
      <c r="L12" s="27"/>
      <c r="M12" s="27"/>
      <c r="N12" s="21"/>
    </row>
    <row r="13" spans="1:14" s="9" customFormat="1" ht="11.25">
      <c r="A13" s="19"/>
      <c r="B13" s="19"/>
      <c r="C13" s="19"/>
      <c r="D13" s="19"/>
      <c r="E13" s="19"/>
      <c r="F13" s="20"/>
      <c r="G13" s="21"/>
      <c r="H13" s="22"/>
      <c r="I13" s="27"/>
      <c r="J13" s="28"/>
      <c r="K13" s="27"/>
      <c r="L13" s="27"/>
      <c r="M13" s="27"/>
      <c r="N13" s="21"/>
    </row>
    <row r="14" spans="1:14" s="9" customFormat="1" ht="11.25">
      <c r="A14" s="19"/>
      <c r="B14" s="19"/>
      <c r="C14" s="19"/>
      <c r="D14" s="19"/>
      <c r="E14" s="19"/>
      <c r="F14" s="20"/>
      <c r="G14" s="21"/>
      <c r="H14" s="22"/>
      <c r="I14" s="27"/>
      <c r="J14" s="28"/>
      <c r="K14" s="27"/>
      <c r="L14" s="27"/>
      <c r="M14" s="27"/>
      <c r="N14" s="21"/>
    </row>
    <row r="15" spans="1:14" s="9" customFormat="1" ht="11.25">
      <c r="A15" s="19"/>
      <c r="B15" s="19"/>
      <c r="C15" s="19"/>
      <c r="D15" s="19"/>
      <c r="E15" s="19"/>
      <c r="F15" s="20"/>
      <c r="G15" s="21"/>
      <c r="H15" s="22"/>
      <c r="I15" s="27"/>
      <c r="J15" s="28"/>
      <c r="K15" s="27"/>
      <c r="L15" s="27"/>
      <c r="M15" s="27"/>
      <c r="N15" s="21"/>
    </row>
    <row r="16" spans="1:14" s="9" customFormat="1" ht="11.25">
      <c r="A16" s="19"/>
      <c r="B16" s="19"/>
      <c r="C16" s="19"/>
      <c r="D16" s="19"/>
      <c r="E16" s="19"/>
      <c r="F16" s="20"/>
      <c r="G16" s="21"/>
      <c r="H16" s="22"/>
      <c r="I16" s="27"/>
      <c r="J16" s="28"/>
      <c r="K16" s="27"/>
      <c r="L16" s="27"/>
      <c r="M16" s="27"/>
      <c r="N16" s="21"/>
    </row>
    <row r="17" spans="1:14" s="10" customFormat="1" ht="11.25">
      <c r="F17" s="23"/>
      <c r="H17" s="23"/>
    </row>
    <row r="18" spans="1:14" s="10" customFormat="1" ht="11.25">
      <c r="A18" s="31" t="s">
        <v>30</v>
      </c>
      <c r="B18" s="32"/>
      <c r="C18" s="32"/>
      <c r="D18" s="32"/>
      <c r="E18" s="32"/>
      <c r="F18" s="32"/>
      <c r="G18" s="32"/>
      <c r="H18" s="32"/>
      <c r="I18" s="32"/>
      <c r="J18" s="32"/>
      <c r="K18" s="32"/>
      <c r="L18" s="32"/>
      <c r="M18" s="32"/>
      <c r="N18" s="32"/>
    </row>
    <row r="19" spans="1:14" s="10" customFormat="1" ht="11.25">
      <c r="F19" s="23"/>
      <c r="H19" s="23"/>
    </row>
    <row r="20" spans="1:14" s="10" customFormat="1" ht="11.25">
      <c r="F20" s="23"/>
      <c r="H20" s="23"/>
    </row>
    <row r="21" spans="1:14" s="10" customFormat="1" ht="11.25">
      <c r="F21" s="23"/>
      <c r="H21" s="23"/>
    </row>
    <row r="22" spans="1:14" s="10" customFormat="1" ht="11.25">
      <c r="F22" s="23"/>
      <c r="H22" s="23"/>
    </row>
    <row r="23" spans="1:14" s="10" customFormat="1" ht="11.25">
      <c r="F23" s="23"/>
      <c r="H23" s="23"/>
    </row>
    <row r="24" spans="1:14" s="10" customFormat="1" ht="11.25">
      <c r="F24" s="23"/>
      <c r="H24" s="23"/>
    </row>
    <row r="25" spans="1:14" s="10" customFormat="1" ht="11.25">
      <c r="F25" s="23"/>
      <c r="H25" s="23"/>
    </row>
    <row r="26" spans="1:14" s="10" customFormat="1" ht="11.25">
      <c r="F26" s="23"/>
      <c r="H26" s="23"/>
    </row>
    <row r="27" spans="1:14" s="10" customFormat="1" ht="11.25">
      <c r="F27" s="23"/>
      <c r="H27" s="23"/>
    </row>
    <row r="28" spans="1:14" s="10" customFormat="1" ht="11.25">
      <c r="F28" s="23"/>
      <c r="H28" s="23"/>
    </row>
    <row r="29" spans="1:14" s="10" customFormat="1" ht="11.25">
      <c r="F29" s="23"/>
      <c r="H29" s="23"/>
    </row>
    <row r="30" spans="1:14" s="10" customFormat="1" ht="11.25">
      <c r="F30" s="23"/>
      <c r="H30" s="23"/>
    </row>
    <row r="31" spans="1:14" s="10" customFormat="1" ht="11.25">
      <c r="F31" s="23"/>
      <c r="H31" s="23"/>
    </row>
    <row r="32" spans="1:14" s="10" customFormat="1" ht="11.25">
      <c r="F32" s="23"/>
      <c r="H32" s="23"/>
    </row>
    <row r="33" spans="6:8" s="10" customFormat="1" ht="11.25">
      <c r="F33" s="23"/>
      <c r="H33" s="23"/>
    </row>
    <row r="34" spans="6:8" s="10" customFormat="1" ht="11.25">
      <c r="F34" s="23"/>
      <c r="H34" s="23"/>
    </row>
    <row r="35" spans="6:8" s="10" customFormat="1" ht="11.25">
      <c r="F35" s="23"/>
      <c r="H35" s="23"/>
    </row>
    <row r="36" spans="6:8" s="11" customFormat="1" ht="11.25">
      <c r="F36" s="24"/>
      <c r="H36" s="24"/>
    </row>
    <row r="37" spans="6:8" s="11" customFormat="1" ht="11.25">
      <c r="F37" s="24"/>
      <c r="H37" s="24"/>
    </row>
    <row r="38" spans="6:8" s="11" customFormat="1" ht="11.25">
      <c r="F38" s="24"/>
      <c r="H38" s="24"/>
    </row>
    <row r="39" spans="6:8" s="11" customFormat="1" ht="11.25">
      <c r="F39" s="24"/>
      <c r="H39" s="24"/>
    </row>
    <row r="40" spans="6:8" s="11" customFormat="1" ht="11.25">
      <c r="F40" s="24"/>
      <c r="H40" s="24"/>
    </row>
    <row r="41" spans="6:8" s="11" customFormat="1" ht="11.25">
      <c r="F41" s="24"/>
      <c r="H41" s="24"/>
    </row>
    <row r="42" spans="6:8" s="11" customFormat="1" ht="11.25">
      <c r="F42" s="24"/>
      <c r="H42" s="24"/>
    </row>
    <row r="43" spans="6:8" s="11" customFormat="1" ht="11.25">
      <c r="F43" s="24"/>
      <c r="H43" s="24"/>
    </row>
    <row r="44" spans="6:8" s="11" customFormat="1" ht="11.25">
      <c r="F44" s="24"/>
      <c r="H44" s="24"/>
    </row>
    <row r="45" spans="6:8" s="11" customFormat="1" ht="11.25">
      <c r="F45" s="24"/>
      <c r="H45" s="24"/>
    </row>
    <row r="46" spans="6:8" s="11" customFormat="1" ht="11.25">
      <c r="F46" s="24"/>
      <c r="H46" s="24"/>
    </row>
    <row r="47" spans="6:8" s="11" customFormat="1" ht="11.25">
      <c r="F47" s="24"/>
      <c r="H47" s="24"/>
    </row>
    <row r="48" spans="6:8" s="11" customFormat="1" ht="11.25">
      <c r="F48" s="24"/>
      <c r="H48" s="24"/>
    </row>
    <row r="49" spans="6:8" s="11" customFormat="1" ht="11.25">
      <c r="F49" s="24"/>
      <c r="H49" s="24"/>
    </row>
    <row r="50" spans="6:8" s="11" customFormat="1" ht="11.25">
      <c r="F50" s="24"/>
      <c r="H50" s="24"/>
    </row>
    <row r="51" spans="6:8" s="11" customFormat="1" ht="11.25">
      <c r="F51" s="24"/>
      <c r="H51" s="24"/>
    </row>
    <row r="52" spans="6:8" s="11" customFormat="1" ht="11.25">
      <c r="F52" s="24"/>
      <c r="H52" s="24"/>
    </row>
    <row r="53" spans="6:8" s="11" customFormat="1" ht="11.25">
      <c r="F53" s="24"/>
      <c r="H53" s="24"/>
    </row>
    <row r="54" spans="6:8" s="11" customFormat="1" ht="11.25">
      <c r="F54" s="24"/>
      <c r="H54" s="24"/>
    </row>
    <row r="55" spans="6:8" s="11" customFormat="1" ht="11.25">
      <c r="F55" s="24"/>
      <c r="H55" s="24"/>
    </row>
    <row r="56" spans="6:8" s="11" customFormat="1" ht="11.25">
      <c r="F56" s="24"/>
      <c r="H56" s="24"/>
    </row>
    <row r="57" spans="6:8" s="11" customFormat="1" ht="11.25">
      <c r="F57" s="24"/>
      <c r="H57" s="24"/>
    </row>
    <row r="58" spans="6:8" s="11" customFormat="1" ht="11.25">
      <c r="F58" s="24"/>
      <c r="H58" s="24"/>
    </row>
    <row r="59" spans="6:8" s="11" customFormat="1" ht="11.25">
      <c r="F59" s="24"/>
      <c r="H59" s="24"/>
    </row>
    <row r="60" spans="6:8" s="11" customFormat="1" ht="11.25">
      <c r="F60" s="24"/>
      <c r="H60" s="24"/>
    </row>
    <row r="61" spans="6:8" s="11" customFormat="1" ht="11.25">
      <c r="F61" s="24"/>
      <c r="H61" s="24"/>
    </row>
    <row r="62" spans="6:8" s="11" customFormat="1" ht="11.25">
      <c r="F62" s="24"/>
      <c r="H62" s="24"/>
    </row>
    <row r="63" spans="6:8" s="11" customFormat="1" ht="11.25">
      <c r="F63" s="24"/>
      <c r="H63" s="24"/>
    </row>
  </sheetData>
  <mergeCells count="4">
    <mergeCell ref="A2:J2"/>
    <mergeCell ref="K2:M2"/>
    <mergeCell ref="A18:N18"/>
    <mergeCell ref="A1:B1"/>
  </mergeCells>
  <phoneticPr fontId="9" type="noConversion"/>
  <dataValidations count="2">
    <dataValidation type="textLength" operator="lessThanOrEqual" allowBlank="1" showInputMessage="1" showErrorMessage="1" sqref="I4 K4 I5 K5 I6 K6 I7 K7 I8 K8 I9 K9 I10 K10 I11 K11 I12 K12 I13 K13 I14 K14 I15 K15 I16 K16">
      <formula1>220</formula1>
    </dataValidation>
    <dataValidation type="textLength" operator="lessThanOrEqual" allowBlank="1" showInputMessage="1" showErrorMessage="1" sqref="J4 L4 M4 J5 L5 M5 J6 L6 M6 J7 L7 M7 J8 L8 M8 J9 L9 M9 J10 L10 M10 J11 L11 M11 J12 L12 M12 J13 L13 M13 J14 L14 M14 J15 L15 M15 J16 L16 M16">
      <formula1>320</formula1>
    </dataValidation>
  </dataValidations>
  <pageMargins left="0.70069444444444495" right="0.70069444444444495" top="0.75138888888888899" bottom="0.75138888888888899" header="0.297916666666667" footer="0.297916666666667"/>
  <pageSetup paperSize="9" scale="61" fitToHeight="0" orientation="landscape"/>
  <extLst>
    <ext xmlns:x14="http://schemas.microsoft.com/office/spreadsheetml/2009/9/main" uri="{CCE6A557-97BC-4b89-ADB6-D9C93CAAB3DF}">
      <x14:dataValidations xmlns:xm="http://schemas.microsoft.com/office/excel/2006/main" count="2">
        <x14:dataValidation type="list" allowBlank="1" showInputMessage="1" showErrorMessage="1" promptTitle="请选择学科代码" prompt="请从列表中选择二级学科代码">
          <x14:formula1>
            <xm:f>学科代码!$C$1:$C$94</xm:f>
          </x14:formula1>
          <xm:sqref>F4 F5 F6 F7 F8 F9 F10 F11 F12 F13 F14 F15 F16</xm:sqref>
        </x14:dataValidation>
        <x14:dataValidation type="list" allowBlank="1" showInputMessage="1" showErrorMessage="1" promptTitle="请从列表选择" prompt="选择对应的单位类型。">
          <x14:formula1>
            <xm:f>单位类型!$A$1:$A$6</xm:f>
          </x14:formula1>
          <xm:sqref>C4:C16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sheetPr>
  <dimension ref="A1:C94"/>
  <sheetViews>
    <sheetView topLeftCell="A49" workbookViewId="0">
      <selection activeCell="I42" sqref="I42"/>
    </sheetView>
  </sheetViews>
  <sheetFormatPr defaultColWidth="7" defaultRowHeight="12"/>
  <cols>
    <col min="1" max="1" width="7" style="2"/>
    <col min="2" max="2" width="26.5" style="2" customWidth="1"/>
    <col min="3" max="3" width="17.25" style="2" customWidth="1"/>
    <col min="4" max="16384" width="7" style="2"/>
  </cols>
  <sheetData>
    <row r="1" spans="1:3" ht="20.25">
      <c r="A1" s="3" t="s">
        <v>31</v>
      </c>
      <c r="B1" s="4" t="s">
        <v>32</v>
      </c>
      <c r="C1" s="2" t="str">
        <f t="shared" ref="C1:C6" si="0">CONCATENATE(A1," ",B1)</f>
        <v>A 数理</v>
      </c>
    </row>
    <row r="2" spans="1:3" ht="16.5">
      <c r="A2" s="5" t="s">
        <v>33</v>
      </c>
      <c r="B2" s="6" t="s">
        <v>34</v>
      </c>
      <c r="C2" s="2" t="str">
        <f t="shared" si="0"/>
        <v>A01 数学</v>
      </c>
    </row>
    <row r="3" spans="1:3" ht="16.5">
      <c r="A3" s="5" t="s">
        <v>35</v>
      </c>
      <c r="B3" s="6" t="s">
        <v>36</v>
      </c>
      <c r="C3" s="2" t="str">
        <f t="shared" si="0"/>
        <v>A02 力学</v>
      </c>
    </row>
    <row r="4" spans="1:3" ht="16.5">
      <c r="A4" s="5" t="s">
        <v>37</v>
      </c>
      <c r="B4" s="6" t="s">
        <v>38</v>
      </c>
      <c r="C4" s="2" t="str">
        <f t="shared" si="0"/>
        <v>A03 天文学</v>
      </c>
    </row>
    <row r="5" spans="1:3" ht="16.5">
      <c r="A5" s="5" t="s">
        <v>39</v>
      </c>
      <c r="B5" s="6" t="s">
        <v>40</v>
      </c>
      <c r="C5" s="2" t="str">
        <f t="shared" si="0"/>
        <v>A04 物理学Ⅰ</v>
      </c>
    </row>
    <row r="6" spans="1:3" ht="16.5">
      <c r="A6" s="5" t="s">
        <v>41</v>
      </c>
      <c r="B6" s="6" t="s">
        <v>42</v>
      </c>
      <c r="C6" s="2" t="str">
        <f t="shared" si="0"/>
        <v>A05 物理学Ⅱ</v>
      </c>
    </row>
    <row r="7" spans="1:3" ht="20.25">
      <c r="A7" s="3" t="s">
        <v>43</v>
      </c>
      <c r="B7" s="4" t="s">
        <v>44</v>
      </c>
      <c r="C7" s="2" t="str">
        <f t="shared" ref="C7:C31" si="1">CONCATENATE(A7," ",B7)</f>
        <v>B 化学</v>
      </c>
    </row>
    <row r="8" spans="1:3" ht="16.5">
      <c r="A8" s="5" t="s">
        <v>45</v>
      </c>
      <c r="B8" s="6" t="s">
        <v>46</v>
      </c>
      <c r="C8" s="2" t="str">
        <f t="shared" si="1"/>
        <v>B01 无机化学</v>
      </c>
    </row>
    <row r="9" spans="1:3" ht="16.5">
      <c r="A9" s="5" t="s">
        <v>47</v>
      </c>
      <c r="B9" s="6" t="s">
        <v>48</v>
      </c>
      <c r="C9" s="2" t="str">
        <f t="shared" si="1"/>
        <v>B02 有机化学</v>
      </c>
    </row>
    <row r="10" spans="1:3" ht="16.5">
      <c r="A10" s="5" t="s">
        <v>49</v>
      </c>
      <c r="B10" s="6" t="s">
        <v>50</v>
      </c>
      <c r="C10" s="2" t="str">
        <f t="shared" si="1"/>
        <v>B03 物理化学</v>
      </c>
    </row>
    <row r="11" spans="1:3" ht="16.5">
      <c r="A11" s="5" t="s">
        <v>51</v>
      </c>
      <c r="B11" s="6" t="s">
        <v>52</v>
      </c>
      <c r="C11" s="2" t="str">
        <f t="shared" si="1"/>
        <v>B04 高分子科学</v>
      </c>
    </row>
    <row r="12" spans="1:3" ht="16.5">
      <c r="A12" s="5" t="s">
        <v>53</v>
      </c>
      <c r="B12" s="6" t="s">
        <v>54</v>
      </c>
      <c r="C12" s="2" t="str">
        <f t="shared" si="1"/>
        <v>B05 分析化学</v>
      </c>
    </row>
    <row r="13" spans="1:3" ht="16.5">
      <c r="A13" s="5" t="s">
        <v>55</v>
      </c>
      <c r="B13" s="6" t="s">
        <v>56</v>
      </c>
      <c r="C13" s="2" t="str">
        <f t="shared" si="1"/>
        <v>B06 化学工程及工业化学</v>
      </c>
    </row>
    <row r="14" spans="1:3" ht="16.5">
      <c r="A14" s="5" t="s">
        <v>57</v>
      </c>
      <c r="B14" s="6" t="s">
        <v>58</v>
      </c>
      <c r="C14" s="2" t="str">
        <f t="shared" si="1"/>
        <v>B07 环境化学</v>
      </c>
    </row>
    <row r="15" spans="1:3" ht="20.25">
      <c r="A15" s="3" t="s">
        <v>59</v>
      </c>
      <c r="B15" s="4" t="s">
        <v>60</v>
      </c>
      <c r="C15" s="2" t="str">
        <f t="shared" si="1"/>
        <v>C 生命</v>
      </c>
    </row>
    <row r="16" spans="1:3" ht="16.5">
      <c r="A16" s="5" t="s">
        <v>61</v>
      </c>
      <c r="B16" s="6" t="s">
        <v>62</v>
      </c>
      <c r="C16" s="2" t="str">
        <f t="shared" si="1"/>
        <v>C01 微生物学</v>
      </c>
    </row>
    <row r="17" spans="1:3" ht="16.5">
      <c r="A17" s="5" t="s">
        <v>63</v>
      </c>
      <c r="B17" s="6" t="s">
        <v>64</v>
      </c>
      <c r="C17" s="2" t="str">
        <f t="shared" si="1"/>
        <v>C02 植物学</v>
      </c>
    </row>
    <row r="18" spans="1:3" ht="16.5">
      <c r="A18" s="5" t="s">
        <v>65</v>
      </c>
      <c r="B18" s="6" t="s">
        <v>66</v>
      </c>
      <c r="C18" s="2" t="str">
        <f t="shared" si="1"/>
        <v>C03 生态学</v>
      </c>
    </row>
    <row r="19" spans="1:3" ht="16.5">
      <c r="A19" s="5" t="s">
        <v>67</v>
      </c>
      <c r="B19" s="6" t="s">
        <v>68</v>
      </c>
      <c r="C19" s="2" t="str">
        <f t="shared" si="1"/>
        <v>C04 动物学</v>
      </c>
    </row>
    <row r="20" spans="1:3" ht="16.5">
      <c r="A20" s="5" t="s">
        <v>69</v>
      </c>
      <c r="B20" s="6" t="s">
        <v>70</v>
      </c>
      <c r="C20" s="2" t="str">
        <f t="shared" si="1"/>
        <v>C05 生物物理、生物化学与分子生物学</v>
      </c>
    </row>
    <row r="21" spans="1:3" ht="16.5">
      <c r="A21" s="5" t="s">
        <v>71</v>
      </c>
      <c r="B21" s="6" t="s">
        <v>72</v>
      </c>
      <c r="C21" s="2" t="str">
        <f t="shared" si="1"/>
        <v>C06 遗传学与生物信息学</v>
      </c>
    </row>
    <row r="22" spans="1:3" ht="16.5">
      <c r="A22" s="5" t="s">
        <v>73</v>
      </c>
      <c r="B22" s="6" t="s">
        <v>74</v>
      </c>
      <c r="C22" s="2" t="str">
        <f t="shared" si="1"/>
        <v>C07 细胞生物学</v>
      </c>
    </row>
    <row r="23" spans="1:3" ht="16.5">
      <c r="A23" s="5" t="s">
        <v>75</v>
      </c>
      <c r="B23" s="6" t="s">
        <v>76</v>
      </c>
      <c r="C23" s="2" t="str">
        <f t="shared" si="1"/>
        <v>C08 免疫学</v>
      </c>
    </row>
    <row r="24" spans="1:3" ht="16.5">
      <c r="A24" s="5" t="s">
        <v>77</v>
      </c>
      <c r="B24" s="6" t="s">
        <v>78</v>
      </c>
      <c r="C24" s="2" t="str">
        <f t="shared" si="1"/>
        <v>C09 神经科学、认知科学与心理学</v>
      </c>
    </row>
    <row r="25" spans="1:3" ht="16.5">
      <c r="A25" s="5" t="s">
        <v>79</v>
      </c>
      <c r="B25" s="6" t="s">
        <v>80</v>
      </c>
      <c r="C25" s="2" t="str">
        <f t="shared" si="1"/>
        <v>C10 生物力学与组织工程学</v>
      </c>
    </row>
    <row r="26" spans="1:3" ht="16.5">
      <c r="A26" s="5" t="s">
        <v>81</v>
      </c>
      <c r="B26" s="6" t="s">
        <v>82</v>
      </c>
      <c r="C26" s="2" t="str">
        <f t="shared" si="1"/>
        <v>C11 生理学与整合生物学</v>
      </c>
    </row>
    <row r="27" spans="1:3" ht="16.5">
      <c r="A27" s="5" t="s">
        <v>83</v>
      </c>
      <c r="B27" s="6" t="s">
        <v>84</v>
      </c>
      <c r="C27" s="2" t="str">
        <f t="shared" si="1"/>
        <v>C12 发育生物学与生殖生物学</v>
      </c>
    </row>
    <row r="28" spans="1:3" ht="16.5">
      <c r="A28" s="5" t="s">
        <v>85</v>
      </c>
      <c r="B28" s="6" t="s">
        <v>86</v>
      </c>
      <c r="C28" s="2" t="str">
        <f t="shared" si="1"/>
        <v>C13 农学基础与作物学</v>
      </c>
    </row>
    <row r="29" spans="1:3" ht="16.5">
      <c r="A29" s="5" t="s">
        <v>87</v>
      </c>
      <c r="B29" s="6" t="s">
        <v>88</v>
      </c>
      <c r="C29" s="2" t="str">
        <f t="shared" si="1"/>
        <v>C14 植物保护学</v>
      </c>
    </row>
    <row r="30" spans="1:3" ht="16.5">
      <c r="A30" s="5" t="s">
        <v>89</v>
      </c>
      <c r="B30" s="6" t="s">
        <v>90</v>
      </c>
      <c r="C30" s="2" t="str">
        <f t="shared" si="1"/>
        <v>C15 园艺学与植物营养学</v>
      </c>
    </row>
    <row r="31" spans="1:3" ht="16.5">
      <c r="A31" s="5" t="s">
        <v>91</v>
      </c>
      <c r="B31" s="6" t="s">
        <v>92</v>
      </c>
      <c r="C31" s="2" t="str">
        <f t="shared" si="1"/>
        <v>C16 林学</v>
      </c>
    </row>
    <row r="32" spans="1:3" ht="16.5">
      <c r="A32" s="5" t="s">
        <v>93</v>
      </c>
      <c r="B32" s="6" t="s">
        <v>94</v>
      </c>
      <c r="C32" s="2" t="str">
        <f t="shared" ref="C32:C42" si="2">CONCATENATE(A32," ",B32)</f>
        <v>C17 畜牧学与草地科学</v>
      </c>
    </row>
    <row r="33" spans="1:3" ht="16.5">
      <c r="A33" s="5" t="s">
        <v>95</v>
      </c>
      <c r="B33" s="6" t="s">
        <v>96</v>
      </c>
      <c r="C33" s="2" t="str">
        <f t="shared" si="2"/>
        <v>C18 兽医学</v>
      </c>
    </row>
    <row r="34" spans="1:3" ht="16.5">
      <c r="A34" s="5" t="s">
        <v>97</v>
      </c>
      <c r="B34" s="6" t="s">
        <v>98</v>
      </c>
      <c r="C34" s="2" t="str">
        <f t="shared" si="2"/>
        <v>C19 水产学</v>
      </c>
    </row>
    <row r="35" spans="1:3" ht="16.5">
      <c r="A35" s="5" t="s">
        <v>99</v>
      </c>
      <c r="B35" s="6" t="s">
        <v>100</v>
      </c>
      <c r="C35" s="2" t="str">
        <f t="shared" si="2"/>
        <v>C20 食品科学</v>
      </c>
    </row>
    <row r="36" spans="1:3" ht="20.25">
      <c r="A36" s="3" t="s">
        <v>101</v>
      </c>
      <c r="B36" s="4" t="s">
        <v>102</v>
      </c>
      <c r="C36" s="2" t="str">
        <f t="shared" si="2"/>
        <v>D 地球</v>
      </c>
    </row>
    <row r="37" spans="1:3" ht="16.5">
      <c r="A37" s="5" t="s">
        <v>103</v>
      </c>
      <c r="B37" s="6" t="s">
        <v>104</v>
      </c>
      <c r="C37" s="2" t="str">
        <f t="shared" si="2"/>
        <v>D01 地理学</v>
      </c>
    </row>
    <row r="38" spans="1:3" ht="16.5">
      <c r="A38" s="5" t="s">
        <v>105</v>
      </c>
      <c r="B38" s="6" t="s">
        <v>106</v>
      </c>
      <c r="C38" s="2" t="str">
        <f t="shared" si="2"/>
        <v>D02 地质学</v>
      </c>
    </row>
    <row r="39" spans="1:3" ht="16.5">
      <c r="A39" s="5" t="s">
        <v>107</v>
      </c>
      <c r="B39" s="6" t="s">
        <v>108</v>
      </c>
      <c r="C39" s="2" t="str">
        <f t="shared" si="2"/>
        <v>D03 地球化学</v>
      </c>
    </row>
    <row r="40" spans="1:3" ht="16.5">
      <c r="A40" s="5" t="s">
        <v>109</v>
      </c>
      <c r="B40" s="6" t="s">
        <v>110</v>
      </c>
      <c r="C40" s="2" t="str">
        <f t="shared" si="2"/>
        <v>D04 地球物理学和空间物理学</v>
      </c>
    </row>
    <row r="41" spans="1:3" ht="16.5">
      <c r="A41" s="5" t="s">
        <v>111</v>
      </c>
      <c r="B41" s="6" t="s">
        <v>112</v>
      </c>
      <c r="C41" s="2" t="str">
        <f t="shared" si="2"/>
        <v>D05 大气科学</v>
      </c>
    </row>
    <row r="42" spans="1:3" ht="16.5">
      <c r="A42" s="5" t="s">
        <v>113</v>
      </c>
      <c r="B42" s="6" t="s">
        <v>114</v>
      </c>
      <c r="C42" s="2" t="str">
        <f t="shared" si="2"/>
        <v>D06 海洋科学</v>
      </c>
    </row>
    <row r="43" spans="1:3" ht="20.25">
      <c r="A43" s="3" t="s">
        <v>115</v>
      </c>
      <c r="B43" s="4" t="s">
        <v>116</v>
      </c>
      <c r="C43" s="2" t="str">
        <f t="shared" ref="C43:C62" si="3">CONCATENATE(A43," ",B43)</f>
        <v>E 工材</v>
      </c>
    </row>
    <row r="44" spans="1:3" ht="16.5">
      <c r="A44" s="5" t="s">
        <v>117</v>
      </c>
      <c r="B44" s="6" t="s">
        <v>118</v>
      </c>
      <c r="C44" s="2" t="str">
        <f t="shared" si="3"/>
        <v>E01 金属材料</v>
      </c>
    </row>
    <row r="45" spans="1:3" ht="16.5">
      <c r="A45" s="5" t="s">
        <v>119</v>
      </c>
      <c r="B45" s="6" t="s">
        <v>120</v>
      </c>
      <c r="C45" s="2" t="str">
        <f t="shared" si="3"/>
        <v>E02 无机非金属材料</v>
      </c>
    </row>
    <row r="46" spans="1:3" ht="16.5">
      <c r="A46" s="5" t="s">
        <v>121</v>
      </c>
      <c r="B46" s="6" t="s">
        <v>122</v>
      </c>
      <c r="C46" s="2" t="str">
        <f t="shared" si="3"/>
        <v>E03 有机高分子材料</v>
      </c>
    </row>
    <row r="47" spans="1:3" ht="16.5">
      <c r="A47" s="5" t="s">
        <v>123</v>
      </c>
      <c r="B47" s="6" t="s">
        <v>124</v>
      </c>
      <c r="C47" s="2" t="str">
        <f t="shared" si="3"/>
        <v>E04 冶金与矿业</v>
      </c>
    </row>
    <row r="48" spans="1:3" ht="16.5">
      <c r="A48" s="5" t="s">
        <v>125</v>
      </c>
      <c r="B48" s="6" t="s">
        <v>126</v>
      </c>
      <c r="C48" s="2" t="str">
        <f t="shared" si="3"/>
        <v>E05 机械工程</v>
      </c>
    </row>
    <row r="49" spans="1:3" ht="16.5">
      <c r="A49" s="5" t="s">
        <v>127</v>
      </c>
      <c r="B49" s="6" t="s">
        <v>128</v>
      </c>
      <c r="C49" s="2" t="str">
        <f t="shared" si="3"/>
        <v>E06 工程热物理与能源利用</v>
      </c>
    </row>
    <row r="50" spans="1:3" ht="16.5">
      <c r="A50" s="5" t="s">
        <v>129</v>
      </c>
      <c r="B50" s="6" t="s">
        <v>130</v>
      </c>
      <c r="C50" s="2" t="str">
        <f t="shared" si="3"/>
        <v>E07 电气科学与工程</v>
      </c>
    </row>
    <row r="51" spans="1:3" ht="16.5">
      <c r="A51" s="5" t="s">
        <v>131</v>
      </c>
      <c r="B51" s="6" t="s">
        <v>132</v>
      </c>
      <c r="C51" s="2" t="str">
        <f t="shared" si="3"/>
        <v>E08 建筑环境与结构工程</v>
      </c>
    </row>
    <row r="52" spans="1:3" ht="16.5">
      <c r="A52" s="5" t="s">
        <v>133</v>
      </c>
      <c r="B52" s="6" t="s">
        <v>134</v>
      </c>
      <c r="C52" s="2" t="str">
        <f t="shared" si="3"/>
        <v>E09 水利科学与海洋工程</v>
      </c>
    </row>
    <row r="53" spans="1:3" ht="20.25">
      <c r="A53" s="3" t="s">
        <v>135</v>
      </c>
      <c r="B53" s="4" t="s">
        <v>136</v>
      </c>
      <c r="C53" s="2" t="str">
        <f t="shared" si="3"/>
        <v>F 信息</v>
      </c>
    </row>
    <row r="54" spans="1:3" ht="16.5">
      <c r="A54" s="5" t="s">
        <v>137</v>
      </c>
      <c r="B54" s="6" t="s">
        <v>138</v>
      </c>
      <c r="C54" s="2" t="str">
        <f t="shared" si="3"/>
        <v>F01 电子学与信息系统</v>
      </c>
    </row>
    <row r="55" spans="1:3" ht="16.5">
      <c r="A55" s="5" t="s">
        <v>139</v>
      </c>
      <c r="B55" s="6" t="s">
        <v>140</v>
      </c>
      <c r="C55" s="2" t="str">
        <f t="shared" si="3"/>
        <v>F02 计算机科学</v>
      </c>
    </row>
    <row r="56" spans="1:3" ht="16.5">
      <c r="A56" s="5" t="s">
        <v>141</v>
      </c>
      <c r="B56" s="6" t="s">
        <v>142</v>
      </c>
      <c r="C56" s="2" t="str">
        <f t="shared" si="3"/>
        <v>F03 自动化</v>
      </c>
    </row>
    <row r="57" spans="1:3" ht="16.5">
      <c r="A57" s="5" t="s">
        <v>143</v>
      </c>
      <c r="B57" s="6" t="s">
        <v>144</v>
      </c>
      <c r="C57" s="2" t="str">
        <f t="shared" si="3"/>
        <v>F04 半导体科学与信息器件</v>
      </c>
    </row>
    <row r="58" spans="1:3" ht="16.5">
      <c r="A58" s="5" t="s">
        <v>145</v>
      </c>
      <c r="B58" s="6" t="s">
        <v>146</v>
      </c>
      <c r="C58" s="2" t="str">
        <f t="shared" si="3"/>
        <v>F05 光学和光电子学</v>
      </c>
    </row>
    <row r="59" spans="1:3" ht="20.25">
      <c r="A59" s="3" t="s">
        <v>147</v>
      </c>
      <c r="B59" s="4" t="s">
        <v>148</v>
      </c>
      <c r="C59" s="2" t="str">
        <f t="shared" si="3"/>
        <v>G 管理</v>
      </c>
    </row>
    <row r="60" spans="1:3" ht="16.5">
      <c r="A60" s="5" t="s">
        <v>149</v>
      </c>
      <c r="B60" s="6" t="s">
        <v>150</v>
      </c>
      <c r="C60" s="2" t="str">
        <f t="shared" si="3"/>
        <v>G01 管理科学与工程</v>
      </c>
    </row>
    <row r="61" spans="1:3" ht="16.5">
      <c r="A61" s="5" t="s">
        <v>151</v>
      </c>
      <c r="B61" s="6" t="s">
        <v>152</v>
      </c>
      <c r="C61" s="2" t="str">
        <f t="shared" si="3"/>
        <v>G02 工商管理</v>
      </c>
    </row>
    <row r="62" spans="1:3" ht="16.5">
      <c r="A62" s="5" t="s">
        <v>153</v>
      </c>
      <c r="B62" s="6" t="s">
        <v>154</v>
      </c>
      <c r="C62" s="2" t="str">
        <f t="shared" si="3"/>
        <v>G03 宏观管理与政策</v>
      </c>
    </row>
    <row r="63" spans="1:3" ht="20.25">
      <c r="A63" s="3" t="s">
        <v>155</v>
      </c>
      <c r="B63" s="4" t="s">
        <v>156</v>
      </c>
      <c r="C63" s="2" t="str">
        <f t="shared" ref="C63:C94" si="4">CONCATENATE(A63," ",B63)</f>
        <v>H 医学</v>
      </c>
    </row>
    <row r="64" spans="1:3" ht="16.5">
      <c r="A64" s="5" t="s">
        <v>157</v>
      </c>
      <c r="B64" s="6" t="s">
        <v>158</v>
      </c>
      <c r="C64" s="2" t="str">
        <f t="shared" si="4"/>
        <v>H01 呼吸系统</v>
      </c>
    </row>
    <row r="65" spans="1:3" ht="16.5">
      <c r="A65" s="5" t="s">
        <v>159</v>
      </c>
      <c r="B65" s="6" t="s">
        <v>160</v>
      </c>
      <c r="C65" s="2" t="str">
        <f t="shared" si="4"/>
        <v>H02 循环系统</v>
      </c>
    </row>
    <row r="66" spans="1:3" ht="16.5">
      <c r="A66" s="5" t="s">
        <v>161</v>
      </c>
      <c r="B66" s="6" t="s">
        <v>162</v>
      </c>
      <c r="C66" s="2" t="str">
        <f t="shared" si="4"/>
        <v>H03 消化系统</v>
      </c>
    </row>
    <row r="67" spans="1:3" ht="16.5">
      <c r="A67" s="5" t="s">
        <v>163</v>
      </c>
      <c r="B67" s="6" t="s">
        <v>164</v>
      </c>
      <c r="C67" s="2" t="str">
        <f t="shared" si="4"/>
        <v>H04 生殖系统/围生医学/新生儿</v>
      </c>
    </row>
    <row r="68" spans="1:3" ht="16.5">
      <c r="A68" s="5" t="s">
        <v>165</v>
      </c>
      <c r="B68" s="6" t="s">
        <v>166</v>
      </c>
      <c r="C68" s="2" t="str">
        <f t="shared" si="4"/>
        <v>H05 泌尿系统</v>
      </c>
    </row>
    <row r="69" spans="1:3" ht="16.5">
      <c r="A69" s="5" t="s">
        <v>167</v>
      </c>
      <c r="B69" s="6" t="s">
        <v>168</v>
      </c>
      <c r="C69" s="2" t="str">
        <f t="shared" si="4"/>
        <v>H06 运动系统</v>
      </c>
    </row>
    <row r="70" spans="1:3" ht="16.5">
      <c r="A70" s="5" t="s">
        <v>169</v>
      </c>
      <c r="B70" s="6" t="s">
        <v>170</v>
      </c>
      <c r="C70" s="2" t="str">
        <f t="shared" si="4"/>
        <v>H07 内分泌系统/代谢和营养支持</v>
      </c>
    </row>
    <row r="71" spans="1:3" ht="16.5">
      <c r="A71" s="5" t="s">
        <v>171</v>
      </c>
      <c r="B71" s="6" t="s">
        <v>172</v>
      </c>
      <c r="C71" s="2" t="str">
        <f t="shared" si="4"/>
        <v>H08 血液系统</v>
      </c>
    </row>
    <row r="72" spans="1:3" ht="16.5">
      <c r="A72" s="5" t="s">
        <v>173</v>
      </c>
      <c r="B72" s="6" t="s">
        <v>174</v>
      </c>
      <c r="C72" s="2" t="str">
        <f t="shared" si="4"/>
        <v>H09 神经系统和精神疾病</v>
      </c>
    </row>
    <row r="73" spans="1:3" ht="16.5">
      <c r="A73" s="5" t="s">
        <v>175</v>
      </c>
      <c r="B73" s="6" t="s">
        <v>176</v>
      </c>
      <c r="C73" s="2" t="str">
        <f t="shared" si="4"/>
        <v>H10 医学免疫学</v>
      </c>
    </row>
    <row r="74" spans="1:3" ht="16.5">
      <c r="A74" s="5" t="s">
        <v>177</v>
      </c>
      <c r="B74" s="6" t="s">
        <v>178</v>
      </c>
      <c r="C74" s="2" t="str">
        <f t="shared" si="4"/>
        <v>H11 皮肤及其附属器</v>
      </c>
    </row>
    <row r="75" spans="1:3" ht="16.5">
      <c r="A75" s="5" t="s">
        <v>179</v>
      </c>
      <c r="B75" s="6" t="s">
        <v>180</v>
      </c>
      <c r="C75" s="2" t="str">
        <f t="shared" si="4"/>
        <v>H12 眼科学</v>
      </c>
    </row>
    <row r="76" spans="1:3" ht="16.5">
      <c r="A76" s="5" t="s">
        <v>181</v>
      </c>
      <c r="B76" s="6" t="s">
        <v>182</v>
      </c>
      <c r="C76" s="2" t="str">
        <f t="shared" si="4"/>
        <v>H13 耳鼻咽喉头颈科学</v>
      </c>
    </row>
    <row r="77" spans="1:3" ht="16.5">
      <c r="A77" s="5" t="s">
        <v>183</v>
      </c>
      <c r="B77" s="6" t="s">
        <v>184</v>
      </c>
      <c r="C77" s="2" t="str">
        <f t="shared" si="4"/>
        <v>H14 口腔颅颌面科学</v>
      </c>
    </row>
    <row r="78" spans="1:3" ht="16.5">
      <c r="A78" s="5" t="s">
        <v>185</v>
      </c>
      <c r="B78" s="6" t="s">
        <v>186</v>
      </c>
      <c r="C78" s="2" t="str">
        <f t="shared" si="4"/>
        <v>H15 急重症医学/创伤/烧伤/整形</v>
      </c>
    </row>
    <row r="79" spans="1:3" ht="16.5">
      <c r="A79" s="5" t="s">
        <v>187</v>
      </c>
      <c r="B79" s="6" t="s">
        <v>188</v>
      </c>
      <c r="C79" s="2" t="str">
        <f t="shared" si="4"/>
        <v>H16 肿瘤学</v>
      </c>
    </row>
    <row r="80" spans="1:3" ht="16.5">
      <c r="A80" s="5" t="s">
        <v>189</v>
      </c>
      <c r="B80" s="6" t="s">
        <v>190</v>
      </c>
      <c r="C80" s="2" t="str">
        <f t="shared" si="4"/>
        <v>H17 康复医学</v>
      </c>
    </row>
    <row r="81" spans="1:3" ht="16.5">
      <c r="A81" s="5" t="s">
        <v>191</v>
      </c>
      <c r="B81" s="6" t="s">
        <v>192</v>
      </c>
      <c r="C81" s="2" t="str">
        <f t="shared" si="4"/>
        <v>H18 影像医学与生物医学工程</v>
      </c>
    </row>
    <row r="82" spans="1:3" ht="16.5">
      <c r="A82" s="5" t="s">
        <v>193</v>
      </c>
      <c r="B82" s="6" t="s">
        <v>194</v>
      </c>
      <c r="C82" s="2" t="str">
        <f t="shared" si="4"/>
        <v>H19 医学病原微生物与感染</v>
      </c>
    </row>
    <row r="83" spans="1:3" ht="16.5">
      <c r="A83" s="5" t="s">
        <v>195</v>
      </c>
      <c r="B83" s="6" t="s">
        <v>196</v>
      </c>
      <c r="C83" s="2" t="str">
        <f t="shared" si="4"/>
        <v>H20 检验医学</v>
      </c>
    </row>
    <row r="84" spans="1:3" ht="16.5">
      <c r="A84" s="5" t="s">
        <v>197</v>
      </c>
      <c r="B84" s="6" t="s">
        <v>198</v>
      </c>
      <c r="C84" s="2" t="str">
        <f t="shared" si="4"/>
        <v>H21 特种医学</v>
      </c>
    </row>
    <row r="85" spans="1:3" ht="16.5">
      <c r="A85" s="5" t="s">
        <v>199</v>
      </c>
      <c r="B85" s="6" t="s">
        <v>200</v>
      </c>
      <c r="C85" s="2" t="str">
        <f t="shared" si="4"/>
        <v>H22 放射医学</v>
      </c>
    </row>
    <row r="86" spans="1:3" ht="16.5">
      <c r="A86" s="5" t="s">
        <v>201</v>
      </c>
      <c r="B86" s="6" t="s">
        <v>202</v>
      </c>
      <c r="C86" s="2" t="str">
        <f t="shared" si="4"/>
        <v>H23 法医学</v>
      </c>
    </row>
    <row r="87" spans="1:3" ht="16.5">
      <c r="A87" s="5" t="s">
        <v>203</v>
      </c>
      <c r="B87" s="6" t="s">
        <v>204</v>
      </c>
      <c r="C87" s="2" t="str">
        <f t="shared" si="4"/>
        <v>H24 地方病学/职业病学</v>
      </c>
    </row>
    <row r="88" spans="1:3" ht="16.5">
      <c r="A88" s="5" t="s">
        <v>205</v>
      </c>
      <c r="B88" s="6" t="s">
        <v>206</v>
      </c>
      <c r="C88" s="2" t="str">
        <f t="shared" si="4"/>
        <v>H25 老年医学</v>
      </c>
    </row>
    <row r="89" spans="1:3" ht="16.5">
      <c r="A89" s="5" t="s">
        <v>207</v>
      </c>
      <c r="B89" s="6" t="s">
        <v>208</v>
      </c>
      <c r="C89" s="2" t="str">
        <f t="shared" si="4"/>
        <v>H26 预防医学</v>
      </c>
    </row>
    <row r="90" spans="1:3" ht="16.5">
      <c r="A90" s="5" t="s">
        <v>209</v>
      </c>
      <c r="B90" s="6" t="s">
        <v>210</v>
      </c>
      <c r="C90" s="2" t="str">
        <f t="shared" si="4"/>
        <v>H27 中医学</v>
      </c>
    </row>
    <row r="91" spans="1:3" ht="16.5">
      <c r="A91" s="5" t="s">
        <v>211</v>
      </c>
      <c r="B91" s="6" t="s">
        <v>212</v>
      </c>
      <c r="C91" s="2" t="str">
        <f t="shared" si="4"/>
        <v>H28 中药学</v>
      </c>
    </row>
    <row r="92" spans="1:3" ht="16.5">
      <c r="A92" s="5" t="s">
        <v>213</v>
      </c>
      <c r="B92" s="6" t="s">
        <v>214</v>
      </c>
      <c r="C92" s="2" t="str">
        <f t="shared" si="4"/>
        <v>H29 中西医结合</v>
      </c>
    </row>
    <row r="93" spans="1:3" ht="16.5">
      <c r="A93" s="5" t="s">
        <v>215</v>
      </c>
      <c r="B93" s="6" t="s">
        <v>216</v>
      </c>
      <c r="C93" s="2" t="str">
        <f t="shared" si="4"/>
        <v>H30 药物学</v>
      </c>
    </row>
    <row r="94" spans="1:3" ht="16.5">
      <c r="A94" s="5" t="s">
        <v>217</v>
      </c>
      <c r="B94" s="6" t="s">
        <v>218</v>
      </c>
      <c r="C94" s="2" t="str">
        <f t="shared" si="4"/>
        <v>H31 药理学</v>
      </c>
    </row>
  </sheetData>
  <phoneticPr fontId="9" type="noConversion"/>
  <pageMargins left="0.75" right="0.75" top="1" bottom="1" header="0.5" footer="0.5"/>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6"/>
  <sheetViews>
    <sheetView workbookViewId="0">
      <selection activeCell="A7" sqref="A7"/>
    </sheetView>
  </sheetViews>
  <sheetFormatPr defaultColWidth="9" defaultRowHeight="13.5"/>
  <sheetData>
    <row r="1" spans="1:1">
      <c r="A1" s="1" t="s">
        <v>19</v>
      </c>
    </row>
    <row r="2" spans="1:1">
      <c r="A2" t="s">
        <v>219</v>
      </c>
    </row>
    <row r="3" spans="1:1">
      <c r="A3" t="s">
        <v>220</v>
      </c>
    </row>
    <row r="4" spans="1:1">
      <c r="A4" t="s">
        <v>221</v>
      </c>
    </row>
    <row r="5" spans="1:1">
      <c r="A5" t="s">
        <v>222</v>
      </c>
    </row>
    <row r="6" spans="1:1">
      <c r="A6" t="s">
        <v>223</v>
      </c>
    </row>
  </sheetData>
  <phoneticPr fontId="9" type="noConversion"/>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粤港澳团队</vt:lpstr>
      <vt:lpstr>学科代码</vt:lpstr>
      <vt:lpstr>单位类型</vt:lpstr>
    </vt:vector>
  </TitlesOfParts>
  <Company>GBRF</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bigSam</dc:creator>
  <cp:lastModifiedBy>陈彩桦</cp:lastModifiedBy>
  <dcterms:created xsi:type="dcterms:W3CDTF">2020-04-13T03:36:00Z</dcterms:created>
  <dcterms:modified xsi:type="dcterms:W3CDTF">2020-04-24T07:00:21Z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2052-10.8.0.6058</vt:lpwstr>
  </property>
</Properties>
</file>